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<sst xmlns="http://schemas.openxmlformats.org/spreadsheetml/2006/main" count="1144" uniqueCount="73">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</sst>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3" sqref="G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17970.5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140459.3</v>
      </c>
      <c r="C9" s="24">
        <f t="shared" si="0"/>
        <v>73952.30000000002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17991.4</v>
      </c>
      <c r="AG9" s="50">
        <f>AG10+AG15+AG24+AG33+AG47+AG52+AG54+AG61+AG62+AG71+AG72+AG76+AG88+AG81+AG83+AG82+AG69+AG89+AG91+AG90+AG70+AG40+AG92</f>
        <v>196420.2</v>
      </c>
      <c r="AH9" s="49"/>
      <c r="AI9" s="49"/>
    </row>
    <row r="10" spans="1:33" ht="15.75">
      <c r="A10" s="4" t="s">
        <v>4</v>
      </c>
      <c r="B10" s="22">
        <v>4421.5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184.1</v>
      </c>
      <c r="AG10" s="27">
        <f>B10+C10-AF10</f>
        <v>8306.3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95.5</v>
      </c>
      <c r="AG11" s="27">
        <f>B11+C11-AF11</f>
        <v>5742.1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371.4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507.4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88.6</v>
      </c>
      <c r="AG14" s="27">
        <f>AG10-AG11-AG12-AG13</f>
        <v>2192.799999999999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131.3</v>
      </c>
      <c r="AG15" s="27">
        <f aca="true" t="shared" si="3" ref="AG15:AG31">B15+C15-AF15</f>
        <v>67706.9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-0.1</v>
      </c>
      <c r="AG16" s="71">
        <f t="shared" si="3"/>
        <v>27236.699999999997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-0.1</v>
      </c>
      <c r="AG17" s="27">
        <f t="shared" si="3"/>
        <v>30109.899999999998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36.7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7233.9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</v>
      </c>
      <c r="AG20" s="27">
        <f t="shared" si="3"/>
        <v>22553.3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2661.2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79.4</v>
      </c>
      <c r="AG23" s="27">
        <f t="shared" si="3"/>
        <v>5111.900000000001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34588.9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24016.5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17375.9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3812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561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5184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227.6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7428.4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1194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160.6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41.90000000000009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790.8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647.9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10.9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69.4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62.599999999999966</v>
      </c>
    </row>
    <row r="47" spans="1:33" ht="17.25" customHeight="1">
      <c r="A47" s="4" t="s">
        <v>70</v>
      </c>
      <c r="B47" s="36">
        <v>821.9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44</v>
      </c>
      <c r="AG47" s="27">
        <f>B47+C47-AF47</f>
        <v>2761.7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v>669</v>
      </c>
      <c r="C49" s="22">
        <v>1285.2</v>
      </c>
      <c r="D49" s="22"/>
      <c r="E49" s="22"/>
      <c r="F49" s="22">
        <v>1.8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1.8</v>
      </c>
      <c r="AG49" s="27">
        <f>B49+C49-AF49</f>
        <v>1952.4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25.9</v>
      </c>
      <c r="AG51" s="27">
        <f>AG47-AG49-AG48</f>
        <v>794.0999999999997</v>
      </c>
    </row>
    <row r="52" spans="1:33" ht="15" customHeight="1">
      <c r="A52" s="4" t="s">
        <v>0</v>
      </c>
      <c r="B52" s="22">
        <v>5255.7</v>
      </c>
      <c r="C52" s="22">
        <v>3223.9</v>
      </c>
      <c r="D52" s="22"/>
      <c r="E52" s="22">
        <v>2528.3</v>
      </c>
      <c r="F52" s="22">
        <v>1004.6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3532.9</v>
      </c>
      <c r="AG52" s="27">
        <f aca="true" t="shared" si="12" ref="AG52:AG59">B52+C52-AF52</f>
        <v>4946.700000000001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517.7</v>
      </c>
      <c r="AG53" s="27">
        <f t="shared" si="12"/>
        <v>1077.8999999999999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280.30000000000007</v>
      </c>
      <c r="AG54" s="22">
        <f t="shared" si="12"/>
        <v>5832.9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3884.3999999999996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2.3000000000000003</v>
      </c>
      <c r="AG57" s="22">
        <f t="shared" si="12"/>
        <v>931.2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278.00000000000006</v>
      </c>
      <c r="AG60" s="22">
        <f>AG54-AG55-AG57-AG59-AG56-AG58</f>
        <v>1002.1999999999999</v>
      </c>
    </row>
    <row r="61" spans="1:33" ht="15" customHeight="1">
      <c r="A61" s="4" t="s">
        <v>10</v>
      </c>
      <c r="B61" s="22">
        <v>150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68.5</v>
      </c>
      <c r="AG61" s="22">
        <f aca="true" t="shared" si="15" ref="AG61:AG67">B61+C61-AF61</f>
        <v>335.8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39.4</v>
      </c>
      <c r="AG62" s="22">
        <f t="shared" si="15"/>
        <v>2839.7000000000003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1220.8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1.3</v>
      </c>
      <c r="AG65" s="22">
        <f t="shared" si="15"/>
        <v>87.10000000000001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0.4</v>
      </c>
      <c r="AG66" s="22">
        <f t="shared" si="15"/>
        <v>264.40000000000003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37.7</v>
      </c>
      <c r="AG68" s="22">
        <f>AG62-AG63-AG66-AG67-AG65-AG64</f>
        <v>1221.4000000000003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1858.9</v>
      </c>
      <c r="AG69" s="30">
        <f aca="true" t="shared" si="17" ref="AG69:AG92">B69+C69-AF69</f>
        <v>1144.6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921.6</v>
      </c>
      <c r="C72" s="22">
        <v>3531.8</v>
      </c>
      <c r="D72" s="22"/>
      <c r="E72" s="22">
        <v>79.4</v>
      </c>
      <c r="F72" s="22"/>
      <c r="G72" s="22">
        <v>4.3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83.7</v>
      </c>
      <c r="AG72" s="30">
        <f t="shared" si="17"/>
        <v>4369.700000000001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29.1</v>
      </c>
      <c r="AG74" s="30">
        <f t="shared" si="17"/>
        <v>554.6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467.1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79.60000000000001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4.300000000000001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2553.5</v>
      </c>
      <c r="C89" s="22">
        <v>2229</v>
      </c>
      <c r="D89" s="22"/>
      <c r="E89" s="22">
        <v>994.1</v>
      </c>
      <c r="F89" s="22">
        <v>165.7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1159.8</v>
      </c>
      <c r="AG89" s="22">
        <f t="shared" si="17"/>
        <v>3622.7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v>54858.3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10608.5</v>
      </c>
      <c r="AG92" s="22">
        <f t="shared" si="17"/>
        <v>54720.9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140459.3</v>
      </c>
      <c r="C94" s="42">
        <f t="shared" si="18"/>
        <v>73952.30000000002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17991.4</v>
      </c>
      <c r="AG94" s="58">
        <f>AG10+AG15+AG24+AG33+AG47+AG52+AG54+AG61+AG62+AG69+AG71+AG72+AG76+AG81+AG82+AG83+AG88+AG89+AG90+AG91+AG70+AG40+AG92</f>
        <v>196420.2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111.69999999999999</v>
      </c>
      <c r="AG95" s="27">
        <f>B95+C95-AF95</f>
        <v>59254.09999999999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601.5</v>
      </c>
      <c r="AG96" s="27">
        <f>B96+C96-AF96</f>
        <v>31245.1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3854.7000000000003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1.3</v>
      </c>
      <c r="AG98" s="27">
        <f>B98+C98-AF98</f>
        <v>7893</v>
      </c>
    </row>
    <row r="99" spans="1:33" ht="15.75">
      <c r="A99" s="3" t="s">
        <v>17</v>
      </c>
      <c r="B99" s="22">
        <f aca="true" t="shared" si="23" ref="B99:X99">B21+B30+B49+B37+B58+B13+B75+B67</f>
        <v>2329.2000000000003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1.8</v>
      </c>
      <c r="AG99" s="27">
        <f>B99+C99-AF99</f>
        <v>6199.400000000001</v>
      </c>
    </row>
    <row r="100" spans="1:33" ht="12.75">
      <c r="A100" s="1" t="s">
        <v>41</v>
      </c>
      <c r="B100" s="2">
        <f aca="true" t="shared" si="25" ref="B100:AD100">B94-B95-B96-B97-B98-B99</f>
        <v>71415.00000000001</v>
      </c>
      <c r="C100" s="2">
        <f t="shared" si="25"/>
        <v>33834.000000000015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17275.100000000002</v>
      </c>
      <c r="AG100" s="2">
        <f>AG94-AG95-AG96-AG97-AG98-AG99</f>
        <v>87973.90000000004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2016-10-06T11:12:42Z</cp:lastPrinted>
  <dcterms:created xsi:type="dcterms:W3CDTF">2002-11-05T08:53:00Z</dcterms:created>
  <dcterms:modified xsi:type="dcterms:W3CDTF">2016-10-07T05:04:52Z</dcterms:modified>
  <cp:category/>
  <cp:version/>
  <cp:contentType/>
  <cp:contentStatus/>
</cp:coreProperties>
</file>